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4000" windowHeight="900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G12" i="1" l="1"/>
  <c r="G7" i="1"/>
  <c r="G30" i="1"/>
  <c r="C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<sst xmlns="http://schemas.openxmlformats.org/spreadsheetml/2006/main" count="42" uniqueCount="32">
  <si>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</si>
  <si>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</si>
  <si>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</si>
  <si>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</si>
  <si>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</si>
  <si>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</si>
  <si>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</si>
  <si>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</si>
  <si>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</si>
  <si>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</si>
  <si>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</si>
  <si>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</si>
  <si>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</si>
  <si>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</si>
  <si>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</si>
  <si>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</si>
  <si>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</si>
  <si>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</si>
  <si>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</si>
  <si>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</si>
  <si>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</si>
  <si>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</si>
  <si>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</si>
  <si>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</si>
  <si>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</si>
  <si>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</si>
  <si>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UNIVERSIDAD TECNOLÓGICA DE CIUDAD JUÁREZ</t>
  </si>
  <si>
    <t>DR. ARIEL DÍAZ DE LEÓN HERRERA</t>
  </si>
  <si>
    <t>DIRECTOR DE ADMÓN Y FINANZAS</t>
  </si>
  <si>
    <t xml:space="preserve">             LIC. CARLOS ERNESTO ORTIZ VILLEGAS</t>
  </si>
  <si>
    <t xml:space="preserve">                                     R E C T O R </t>
  </si>
  <si>
    <t>Del 01 de Enero al 31 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</si>
</sst>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2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topLeftCell="A22" zoomScale="80" zoomScaleNormal="80" workbookViewId="0">
      <selection activeCell="E32" sqref="E32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31</v>
      </c>
      <c r="C4" s="44"/>
      <c r="D4" s="44"/>
      <c r="E4" s="44"/>
      <c r="F4" s="44"/>
      <c r="G4" s="45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335830914.75999999</v>
      </c>
      <c r="D7" s="15"/>
      <c r="E7" s="23"/>
      <c r="F7" s="15"/>
      <c r="G7" s="5">
        <f>SUM(C7:F7)</f>
        <v>335830914.75999999</v>
      </c>
    </row>
    <row r="8" spans="2:8" x14ac:dyDescent="0.2">
      <c r="B8" s="6" t="s">
        <v>8</v>
      </c>
      <c r="C8" s="19">
        <v>335830914.75999999</v>
      </c>
      <c r="D8" s="16"/>
      <c r="E8" s="24"/>
      <c r="F8" s="16"/>
      <c r="G8" s="7">
        <f>SUM(C8:F8)</f>
        <v>335830914.75999999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37079389.579999998</v>
      </c>
      <c r="E12" s="26">
        <f>SUM(E13)</f>
        <v>-23544475.829999998</v>
      </c>
      <c r="F12" s="15"/>
      <c r="G12" s="5">
        <f>SUM(C12:F12)</f>
        <v>13534913.75</v>
      </c>
    </row>
    <row r="13" spans="2:8" x14ac:dyDescent="0.2">
      <c r="B13" s="6" t="s">
        <v>11</v>
      </c>
      <c r="C13" s="16"/>
      <c r="D13" s="16"/>
      <c r="E13" s="27">
        <v>-23544475.829999998</v>
      </c>
      <c r="F13" s="16"/>
      <c r="G13" s="7">
        <f>SUM(C13:F13)</f>
        <v>-23544475.829999998</v>
      </c>
    </row>
    <row r="14" spans="2:8" x14ac:dyDescent="0.2">
      <c r="B14" s="6" t="s">
        <v>12</v>
      </c>
      <c r="C14" s="16"/>
      <c r="D14" s="19">
        <v>37079389.579999998</v>
      </c>
      <c r="E14" s="24"/>
      <c r="F14" s="16"/>
      <c r="G14" s="7">
        <f>SUM(C14:F14)</f>
        <v>37079389.579999998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335830914.75999999</v>
      </c>
      <c r="D23" s="18">
        <f>SUM(D12)</f>
        <v>37079389.579999998</v>
      </c>
      <c r="E23" s="26">
        <f>E12</f>
        <v>-23544475.829999998</v>
      </c>
      <c r="F23" s="18">
        <f>SUM(F19)</f>
        <v>0</v>
      </c>
      <c r="G23" s="5">
        <f>SUM(C23:F23)</f>
        <v>349365828.50999999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-6127467.7000000002</v>
      </c>
      <c r="D25" s="15"/>
      <c r="E25" s="23"/>
      <c r="F25" s="15"/>
      <c r="G25" s="5">
        <f>C25</f>
        <v>-6127467.7000000002</v>
      </c>
    </row>
    <row r="26" spans="2:7" x14ac:dyDescent="0.2">
      <c r="B26" s="6" t="s">
        <v>8</v>
      </c>
      <c r="C26" s="19">
        <v>-6127467.7000000002</v>
      </c>
      <c r="D26" s="16"/>
      <c r="E26" s="24"/>
      <c r="F26" s="16"/>
      <c r="G26" s="7">
        <f>C26</f>
        <v>-6127467.7000000002</v>
      </c>
    </row>
    <row r="27" spans="2:7" x14ac:dyDescent="0.2">
      <c r="B27" s="6" t="s">
        <v>9</v>
      </c>
      <c r="C27" s="19"/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/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11636659.369999999</v>
      </c>
      <c r="E30" s="26">
        <f>SUM(E31:E35)</f>
        <v>24750546.260000002</v>
      </c>
      <c r="F30" s="15"/>
      <c r="G30" s="5">
        <f>SUM(D30:E30)</f>
        <v>36387205.630000003</v>
      </c>
    </row>
    <row r="31" spans="2:7" x14ac:dyDescent="0.2">
      <c r="B31" s="6" t="s">
        <v>11</v>
      </c>
      <c r="C31" s="16"/>
      <c r="D31" s="16"/>
      <c r="E31" s="27">
        <v>24750546.260000002</v>
      </c>
      <c r="F31" s="16"/>
      <c r="G31" s="7">
        <f>SUM(E31)</f>
        <v>24750546.260000002</v>
      </c>
    </row>
    <row r="32" spans="2:7" x14ac:dyDescent="0.2">
      <c r="B32" s="6" t="s">
        <v>12</v>
      </c>
      <c r="C32" s="16"/>
      <c r="D32" s="19">
        <v>11636659.369999999</v>
      </c>
      <c r="E32" s="27">
        <v>0</v>
      </c>
      <c r="F32" s="16"/>
      <c r="G32" s="7">
        <f>SUM(D32:E32)</f>
        <v>11636659.369999999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329703447.06</v>
      </c>
      <c r="D41" s="20">
        <f>SUM(D23,D30)</f>
        <v>48716048.949999996</v>
      </c>
      <c r="E41" s="28">
        <f>SUM(E30,E23)</f>
        <v>1206070.4300000034</v>
      </c>
      <c r="F41" s="20">
        <f>SUM(F37,F23)</f>
        <v>0</v>
      </c>
      <c r="G41" s="10">
        <f>SUM(C41:F41)</f>
        <v>379625566.44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>
      <c r="B48" s="36"/>
      <c r="F48" s="36"/>
      <c r="G48" s="36"/>
    </row>
    <row r="49" spans="2:6" s="32" customFormat="1" x14ac:dyDescent="0.2">
      <c r="B49" s="35" t="s">
        <v>27</v>
      </c>
      <c r="F49" s="32" t="s">
        <v>29</v>
      </c>
    </row>
    <row r="50" spans="2:6" s="32" customFormat="1" x14ac:dyDescent="0.2">
      <c r="B50" s="35" t="s">
        <v>28</v>
      </c>
      <c r="F50" s="32" t="s">
        <v>30</v>
      </c>
    </row>
    <row r="51" spans="2:6" s="32" customFormat="1" x14ac:dyDescent="0.2"/>
    <row r="52" spans="2:6" s="32" customFormat="1" x14ac:dyDescent="0.2"/>
    <row r="53" spans="2:6" s="32" customFormat="1" x14ac:dyDescent="0.2"/>
    <row r="54" spans="2:6" s="32" customFormat="1" x14ac:dyDescent="0.2"/>
    <row r="55" spans="2:6" s="32" customFormat="1" x14ac:dyDescent="0.2"/>
    <row r="56" spans="2:6" s="32" customFormat="1" x14ac:dyDescent="0.2"/>
    <row r="57" spans="2:6" s="32" customFormat="1" x14ac:dyDescent="0.2"/>
    <row r="58" spans="2:6" s="32" customFormat="1" x14ac:dyDescent="0.2"/>
    <row r="59" spans="2:6" s="32" customFormat="1" x14ac:dyDescent="0.2"/>
    <row r="60" spans="2:6" s="32" customFormat="1" x14ac:dyDescent="0.2"/>
    <row r="61" spans="2:6" s="32" customFormat="1" x14ac:dyDescent="0.2"/>
    <row r="62" spans="2:6" s="32" customFormat="1" x14ac:dyDescent="0.2"/>
    <row r="63" spans="2:6" s="32" customFormat="1" x14ac:dyDescent="0.2"/>
    <row r="64" spans="2:6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2022-04-26T22:00:07Z</cp:lastPrinted>
  <dcterms:created xsi:type="dcterms:W3CDTF">2019-12-06T17:20:35Z</dcterms:created>
  <dcterms:modified xsi:type="dcterms:W3CDTF">2023-01-25T22:50:49Z</dcterms:modified>
</cp:coreProperties>
</file>